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620" activeTab="1"/>
  </bookViews>
  <sheets>
    <sheet name="Sheet1" sheetId="1" r:id="rId1"/>
    <sheet name="12级" sheetId="2" r:id="rId2"/>
    <sheet name="Sheet3" sheetId="3" r:id="rId3"/>
  </sheets>
  <definedNames>
    <definedName name="_xlnm.Print_Titles" localSheetId="1">'12级'!$1:$2</definedName>
  </definedNames>
  <calcPr fullCalcOnLoad="1"/>
</workbook>
</file>

<file path=xl/sharedStrings.xml><?xml version="1.0" encoding="utf-8"?>
<sst xmlns="http://schemas.openxmlformats.org/spreadsheetml/2006/main" count="120" uniqueCount="102">
  <si>
    <t>厦门软件职业技术学院2011级教材代办费毕业退费审批表</t>
  </si>
  <si>
    <t>序号</t>
  </si>
  <si>
    <t>班  级</t>
  </si>
  <si>
    <t>预交教材费</t>
  </si>
  <si>
    <t>第一学期</t>
  </si>
  <si>
    <t>第二学期</t>
  </si>
  <si>
    <t>第三学期</t>
  </si>
  <si>
    <t>第四学期</t>
  </si>
  <si>
    <t>耳机</t>
  </si>
  <si>
    <t>费用小计</t>
  </si>
  <si>
    <t>费用余额</t>
  </si>
  <si>
    <t>人数</t>
  </si>
  <si>
    <t>退费金额</t>
  </si>
  <si>
    <t>2011计算机通信</t>
  </si>
  <si>
    <t>2011微电子技术</t>
  </si>
  <si>
    <t>2011应用英语(国际物流)</t>
  </si>
  <si>
    <t>2011应用英语（国际商务）</t>
  </si>
  <si>
    <t>2011计算机信息管理（财务信息）</t>
  </si>
  <si>
    <t>2011建筑智能化1班</t>
  </si>
  <si>
    <t>2011建筑智能化2班</t>
  </si>
  <si>
    <t>2011级程序设计1班</t>
  </si>
  <si>
    <t>2011级程序设计2班</t>
  </si>
  <si>
    <t>2011级程序设计3班</t>
  </si>
  <si>
    <t>2011软件服务外包</t>
  </si>
  <si>
    <t>2011级游戏运营策划</t>
  </si>
  <si>
    <t>2011计算机应用（企信1班）</t>
  </si>
  <si>
    <t>2011计算机应用（企信2班）</t>
  </si>
  <si>
    <t>2011网络工程</t>
  </si>
  <si>
    <t>2011网络系统管理</t>
  </si>
  <si>
    <t>2011计算机应用（网络物流）</t>
  </si>
  <si>
    <t>2011动漫设计与制作（多媒体制作）</t>
  </si>
  <si>
    <t>2011动漫设计与制作（新媒体动漫）</t>
  </si>
  <si>
    <t>2011动漫设计与制作（游戏美术）</t>
  </si>
  <si>
    <t>2011图形图像制作（平面设计）</t>
  </si>
  <si>
    <t>2011图形图像制作（装潢艺术设计1班）</t>
  </si>
  <si>
    <t>2011图形图像制作（装潢艺术设计2班）</t>
  </si>
  <si>
    <t>2011图形图像制作（装潢艺术设计3班）</t>
  </si>
  <si>
    <t>2011图形图像制作（装潢艺术设计4班）</t>
  </si>
  <si>
    <t>2011电子商务（网络营销）</t>
  </si>
  <si>
    <t>2011电子商务（国际商务1班）</t>
  </si>
  <si>
    <t>2011电子商务（国际商务2班）</t>
  </si>
  <si>
    <t>2011电子商务（财务管理1班）</t>
  </si>
  <si>
    <t>2011电子商务（财务管理2班）</t>
  </si>
  <si>
    <t>2011电子商务（财务管理3班）</t>
  </si>
  <si>
    <t>2011电子商务（财务管理4班）</t>
  </si>
  <si>
    <t>退费金额总计：¥1006670.58</t>
  </si>
  <si>
    <t>审 批  意 见</t>
  </si>
  <si>
    <t>教务处：</t>
  </si>
  <si>
    <t>分管院领导：</t>
  </si>
  <si>
    <t>院长：</t>
  </si>
  <si>
    <t>制表：                                                   2014年5月20日</t>
  </si>
  <si>
    <t xml:space="preserve">      备注：本表所列班级人数和退费金额不包括欠费学生。</t>
  </si>
  <si>
    <t>厦门软件职业技术学院2012级教材代办费毕业退费审批表</t>
  </si>
  <si>
    <t>预交
教材费/人</t>
  </si>
  <si>
    <t>第一
学期/人</t>
  </si>
  <si>
    <t>第二
学期/人</t>
  </si>
  <si>
    <t>第三
学期/人</t>
  </si>
  <si>
    <t>第四
学期/人</t>
  </si>
  <si>
    <t>费用
小计/人</t>
  </si>
  <si>
    <t>费用
余额/人</t>
  </si>
  <si>
    <t>2012级计算机通信（汽车电子）</t>
  </si>
  <si>
    <t>2012级计算机通信(智能家电)</t>
  </si>
  <si>
    <t>2012微电子技术(光电技术班)</t>
  </si>
  <si>
    <t>2012应用英语(国际物流)</t>
  </si>
  <si>
    <t>2012应用英语（国际商务）</t>
  </si>
  <si>
    <t>2012应用英语(涉外旅游)</t>
  </si>
  <si>
    <t>2012软件测试方向</t>
  </si>
  <si>
    <t>2012建筑智能化班</t>
  </si>
  <si>
    <t>2012级程序设计1班</t>
  </si>
  <si>
    <t>2012级程序设计2班</t>
  </si>
  <si>
    <t>2012级程序设计3班</t>
  </si>
  <si>
    <t>2012级程序设计4班</t>
  </si>
  <si>
    <t>12软件技术（游戏策划与运营方向）</t>
  </si>
  <si>
    <t>2012计算机信息管理（财务信息）班</t>
  </si>
  <si>
    <t>2012计算机应用技术（企业信息化）</t>
  </si>
  <si>
    <t>2012网络工程</t>
  </si>
  <si>
    <t>2012网络系统管理（网络系统管理）班</t>
  </si>
  <si>
    <t>2012网络系统管理（系统集成）班</t>
  </si>
  <si>
    <t>2012计算机应用技术（物联网技术）班</t>
  </si>
  <si>
    <t>2012动漫设计与制作（多媒体制作）</t>
  </si>
  <si>
    <t>2012动漫设计与制作（新媒体动漫）</t>
  </si>
  <si>
    <t>2012动漫设计与制作（游戏设计）</t>
  </si>
  <si>
    <t>2012图形图像制作（平面设计）</t>
  </si>
  <si>
    <t>2012图形图像制作（装潢艺术设计1班）</t>
  </si>
  <si>
    <t>2012图形图像制作（装潢艺术设计2班）</t>
  </si>
  <si>
    <t>2012图形图像制作（装潢艺术设计3班）</t>
  </si>
  <si>
    <t xml:space="preserve">                                                                                                   </t>
  </si>
  <si>
    <t>2012图形图像制作（装潢艺术设计4班）</t>
  </si>
  <si>
    <t>2012电子商务（网络营销）一班</t>
  </si>
  <si>
    <t>2012电子商务（网络营销二班）</t>
  </si>
  <si>
    <t>2012电子商务（财务管理1班）</t>
  </si>
  <si>
    <t>2012电子商务（财务管理2班）</t>
  </si>
  <si>
    <t>2012电子商务（财务管理3班）</t>
  </si>
  <si>
    <t>2012电子商务（财务管理4班）</t>
  </si>
  <si>
    <t>2012电子商务（财务管理5班）</t>
  </si>
  <si>
    <t>2012电子商务（财务管理6班）</t>
  </si>
  <si>
    <t>2012电子商务（金融证券）</t>
  </si>
  <si>
    <t>2012电子商务（（网络外贸））</t>
  </si>
  <si>
    <t>退费金额总计：¥1267982.48</t>
  </si>
  <si>
    <t>制表：                                                   2015年5月28日</t>
  </si>
  <si>
    <t>2012动漫设计与制作五年专班</t>
  </si>
  <si>
    <t>2012软件技术五年专班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</si>
</sst>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0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8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M7" sqref="M7"/>
    </sheetView>
  </sheetViews>
  <sheetFormatPr defaultColWidth="9.00390625" defaultRowHeight="14.25"/>
  <cols>
    <col min="1" max="1" width="6.625" style="0" customWidth="1"/>
    <col min="2" max="2" width="24.375" style="0" customWidth="1"/>
    <col min="3" max="3" width="11.50390625" style="0" customWidth="1"/>
    <col min="4" max="4" width="10.00390625" style="0" customWidth="1"/>
    <col min="5" max="6" width="9.875" style="0" customWidth="1"/>
    <col min="7" max="7" width="9.625" style="0" customWidth="1"/>
    <col min="11" max="11" width="7.50390625" style="0" customWidth="1"/>
    <col min="12" max="12" width="11.875" style="0" customWidth="1"/>
    <col min="13" max="13" width="11.50390625" style="0" customWidth="1"/>
  </cols>
  <sheetData>
    <row r="1" spans="1:12" ht="34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3"/>
    </row>
    <row r="2" spans="1:12" ht="24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32" t="s">
        <v>9</v>
      </c>
      <c r="J2" s="27" t="s">
        <v>10</v>
      </c>
      <c r="K2" s="27" t="s">
        <v>11</v>
      </c>
      <c r="L2" s="27" t="s">
        <v>12</v>
      </c>
    </row>
    <row r="3" spans="1:12" ht="22.5" customHeight="1">
      <c r="A3" s="28">
        <v>1</v>
      </c>
      <c r="B3" s="29" t="s">
        <v>13</v>
      </c>
      <c r="C3" s="30">
        <v>1800</v>
      </c>
      <c r="D3" s="30">
        <v>254.59</v>
      </c>
      <c r="E3" s="30">
        <v>152.6</v>
      </c>
      <c r="F3" s="30">
        <v>126.4</v>
      </c>
      <c r="G3" s="30">
        <v>155.6</v>
      </c>
      <c r="H3" s="30">
        <v>33</v>
      </c>
      <c r="I3" s="30">
        <f>D3+E3+F3+G3+H3</f>
        <v>722.19</v>
      </c>
      <c r="J3" s="30">
        <f>C3-I3</f>
        <v>1077.81</v>
      </c>
      <c r="K3" s="30">
        <v>13</v>
      </c>
      <c r="L3" s="27">
        <f>J3*K3</f>
        <v>14011.529999999999</v>
      </c>
    </row>
    <row r="4" spans="1:12" ht="18.75" customHeight="1">
      <c r="A4" s="28">
        <v>2</v>
      </c>
      <c r="B4" s="29" t="s">
        <v>14</v>
      </c>
      <c r="C4" s="30">
        <v>1800</v>
      </c>
      <c r="D4" s="30">
        <v>254.59</v>
      </c>
      <c r="E4" s="30">
        <v>171.8</v>
      </c>
      <c r="F4" s="30">
        <v>144.8</v>
      </c>
      <c r="G4" s="30">
        <v>154</v>
      </c>
      <c r="H4" s="30">
        <v>33</v>
      </c>
      <c r="I4" s="30">
        <f aca="true" t="shared" si="0" ref="I4:I34">D4+E4+F4+G4+H4</f>
        <v>758.19</v>
      </c>
      <c r="J4" s="30">
        <f aca="true" t="shared" si="1" ref="J4:J34">C4-I4</f>
        <v>1041.81</v>
      </c>
      <c r="K4" s="30">
        <v>11</v>
      </c>
      <c r="L4" s="27">
        <f aca="true" t="shared" si="2" ref="L4:L34">J4*K4</f>
        <v>11459.91</v>
      </c>
    </row>
    <row r="5" spans="1:12" ht="20.25" customHeight="1">
      <c r="A5" s="28">
        <v>3</v>
      </c>
      <c r="B5" s="29" t="s">
        <v>15</v>
      </c>
      <c r="C5" s="30">
        <v>1800</v>
      </c>
      <c r="D5" s="30">
        <v>272.07</v>
      </c>
      <c r="E5" s="30">
        <v>219.48</v>
      </c>
      <c r="F5" s="30">
        <v>234.96</v>
      </c>
      <c r="G5" s="30">
        <v>344.8</v>
      </c>
      <c r="H5" s="30">
        <v>33</v>
      </c>
      <c r="I5" s="30">
        <f t="shared" si="0"/>
        <v>1104.31</v>
      </c>
      <c r="J5" s="30">
        <f t="shared" si="1"/>
        <v>695.69</v>
      </c>
      <c r="K5" s="30">
        <v>6</v>
      </c>
      <c r="L5" s="27">
        <f t="shared" si="2"/>
        <v>4174.14</v>
      </c>
    </row>
    <row r="6" spans="1:12" ht="21.75" customHeight="1">
      <c r="A6" s="28">
        <v>4</v>
      </c>
      <c r="B6" s="29" t="s">
        <v>16</v>
      </c>
      <c r="C6" s="30">
        <v>1800</v>
      </c>
      <c r="D6" s="30">
        <v>272.07</v>
      </c>
      <c r="E6" s="30">
        <v>219.48</v>
      </c>
      <c r="F6" s="30">
        <v>261.36</v>
      </c>
      <c r="G6" s="30">
        <v>344.8</v>
      </c>
      <c r="H6" s="30">
        <v>33</v>
      </c>
      <c r="I6" s="30">
        <f t="shared" si="0"/>
        <v>1130.71</v>
      </c>
      <c r="J6" s="30">
        <f t="shared" si="1"/>
        <v>669.29</v>
      </c>
      <c r="K6" s="30">
        <v>54</v>
      </c>
      <c r="L6" s="27">
        <f t="shared" si="2"/>
        <v>36141.659999999996</v>
      </c>
    </row>
    <row r="7" spans="1:12" ht="27.75" customHeight="1">
      <c r="A7" s="28">
        <v>5</v>
      </c>
      <c r="B7" s="29" t="s">
        <v>17</v>
      </c>
      <c r="C7" s="30">
        <v>1800</v>
      </c>
      <c r="D7" s="30">
        <v>278.62</v>
      </c>
      <c r="E7" s="30">
        <v>217.96</v>
      </c>
      <c r="F7" s="30">
        <v>186.4</v>
      </c>
      <c r="G7" s="30">
        <v>172.3</v>
      </c>
      <c r="H7" s="30">
        <v>33</v>
      </c>
      <c r="I7" s="30">
        <f t="shared" si="0"/>
        <v>888.28</v>
      </c>
      <c r="J7" s="30">
        <f t="shared" si="1"/>
        <v>911.72</v>
      </c>
      <c r="K7" s="30">
        <v>34</v>
      </c>
      <c r="L7" s="27">
        <f t="shared" si="2"/>
        <v>30998.48</v>
      </c>
    </row>
    <row r="8" spans="1:12" ht="20.25" customHeight="1">
      <c r="A8" s="28">
        <v>6</v>
      </c>
      <c r="B8" s="29" t="s">
        <v>18</v>
      </c>
      <c r="C8" s="30">
        <v>1800</v>
      </c>
      <c r="D8" s="30">
        <v>272.38</v>
      </c>
      <c r="E8" s="30">
        <v>119</v>
      </c>
      <c r="F8" s="30">
        <v>227.68</v>
      </c>
      <c r="G8" s="30">
        <v>214.8</v>
      </c>
      <c r="H8" s="30">
        <v>33</v>
      </c>
      <c r="I8" s="30">
        <f t="shared" si="0"/>
        <v>866.8599999999999</v>
      </c>
      <c r="J8" s="30">
        <f t="shared" si="1"/>
        <v>933.1400000000001</v>
      </c>
      <c r="K8" s="30">
        <v>34</v>
      </c>
      <c r="L8" s="27">
        <f t="shared" si="2"/>
        <v>31726.760000000002</v>
      </c>
    </row>
    <row r="9" spans="1:12" ht="19.5" customHeight="1">
      <c r="A9" s="28">
        <v>7</v>
      </c>
      <c r="B9" s="29" t="s">
        <v>19</v>
      </c>
      <c r="C9" s="30">
        <v>1800</v>
      </c>
      <c r="D9" s="30">
        <v>272.38</v>
      </c>
      <c r="E9" s="30">
        <v>119</v>
      </c>
      <c r="F9" s="30">
        <v>227.68</v>
      </c>
      <c r="G9" s="30">
        <v>214.8</v>
      </c>
      <c r="H9" s="30">
        <v>33</v>
      </c>
      <c r="I9" s="30">
        <f t="shared" si="0"/>
        <v>866.8599999999999</v>
      </c>
      <c r="J9" s="30">
        <f t="shared" si="1"/>
        <v>933.1400000000001</v>
      </c>
      <c r="K9" s="30">
        <v>34</v>
      </c>
      <c r="L9" s="27">
        <f t="shared" si="2"/>
        <v>31726.760000000002</v>
      </c>
    </row>
    <row r="10" spans="1:12" ht="19.5" customHeight="1">
      <c r="A10" s="28">
        <v>8</v>
      </c>
      <c r="B10" s="29" t="s">
        <v>20</v>
      </c>
      <c r="C10" s="30">
        <v>1800</v>
      </c>
      <c r="D10" s="30">
        <v>246.01</v>
      </c>
      <c r="E10" s="30">
        <v>139.72</v>
      </c>
      <c r="F10" s="30">
        <v>187.04</v>
      </c>
      <c r="G10" s="30">
        <v>133.2</v>
      </c>
      <c r="H10" s="30">
        <v>33</v>
      </c>
      <c r="I10" s="30">
        <f t="shared" si="0"/>
        <v>738.97</v>
      </c>
      <c r="J10" s="30">
        <f t="shared" si="1"/>
        <v>1061.03</v>
      </c>
      <c r="K10" s="30">
        <v>45</v>
      </c>
      <c r="L10" s="27">
        <f t="shared" si="2"/>
        <v>47746.35</v>
      </c>
    </row>
    <row r="11" spans="1:12" ht="18.75" customHeight="1">
      <c r="A11" s="28">
        <v>9</v>
      </c>
      <c r="B11" s="29" t="s">
        <v>21</v>
      </c>
      <c r="C11" s="30">
        <v>1800</v>
      </c>
      <c r="D11" s="30">
        <v>246.01</v>
      </c>
      <c r="E11" s="30">
        <v>139.72</v>
      </c>
      <c r="F11" s="30">
        <v>187.04</v>
      </c>
      <c r="G11" s="30">
        <v>133.2</v>
      </c>
      <c r="H11" s="30">
        <v>33</v>
      </c>
      <c r="I11" s="30">
        <f t="shared" si="0"/>
        <v>738.97</v>
      </c>
      <c r="J11" s="30">
        <f t="shared" si="1"/>
        <v>1061.03</v>
      </c>
      <c r="K11" s="30">
        <v>46</v>
      </c>
      <c r="L11" s="27">
        <f t="shared" si="2"/>
        <v>48807.38</v>
      </c>
    </row>
    <row r="12" spans="1:12" ht="18.75" customHeight="1">
      <c r="A12" s="28">
        <v>10</v>
      </c>
      <c r="B12" s="29" t="s">
        <v>22</v>
      </c>
      <c r="C12" s="30">
        <v>1800</v>
      </c>
      <c r="D12" s="30">
        <v>246.01</v>
      </c>
      <c r="E12" s="30">
        <v>139.72</v>
      </c>
      <c r="F12" s="30">
        <v>187.04</v>
      </c>
      <c r="G12" s="30">
        <v>133.2</v>
      </c>
      <c r="H12" s="30">
        <v>33</v>
      </c>
      <c r="I12" s="30">
        <f t="shared" si="0"/>
        <v>738.97</v>
      </c>
      <c r="J12" s="30">
        <f t="shared" si="1"/>
        <v>1061.03</v>
      </c>
      <c r="K12" s="30">
        <v>41</v>
      </c>
      <c r="L12" s="27">
        <f t="shared" si="2"/>
        <v>43502.229999999996</v>
      </c>
    </row>
    <row r="13" spans="1:12" ht="18.75" customHeight="1">
      <c r="A13" s="28">
        <v>11</v>
      </c>
      <c r="B13" s="29" t="s">
        <v>23</v>
      </c>
      <c r="C13" s="30">
        <v>1800</v>
      </c>
      <c r="D13" s="30">
        <v>246.01</v>
      </c>
      <c r="E13" s="30">
        <v>139.72</v>
      </c>
      <c r="F13" s="30">
        <v>192.64</v>
      </c>
      <c r="G13" s="30">
        <v>132.4</v>
      </c>
      <c r="H13" s="30">
        <v>33</v>
      </c>
      <c r="I13" s="30">
        <f t="shared" si="0"/>
        <v>743.77</v>
      </c>
      <c r="J13" s="30">
        <f t="shared" si="1"/>
        <v>1056.23</v>
      </c>
      <c r="K13" s="30">
        <v>16</v>
      </c>
      <c r="L13" s="27">
        <f t="shared" si="2"/>
        <v>16899.68</v>
      </c>
    </row>
    <row r="14" spans="1:12" ht="22.5" customHeight="1">
      <c r="A14" s="28">
        <v>12</v>
      </c>
      <c r="B14" s="29" t="s">
        <v>24</v>
      </c>
      <c r="C14" s="30">
        <v>1800</v>
      </c>
      <c r="D14" s="30">
        <v>246.01</v>
      </c>
      <c r="E14" s="30">
        <v>139.72</v>
      </c>
      <c r="F14" s="30">
        <v>227.84</v>
      </c>
      <c r="G14" s="30">
        <v>107.6</v>
      </c>
      <c r="H14" s="30">
        <v>33</v>
      </c>
      <c r="I14" s="30">
        <f t="shared" si="0"/>
        <v>754.1700000000001</v>
      </c>
      <c r="J14" s="30">
        <f t="shared" si="1"/>
        <v>1045.83</v>
      </c>
      <c r="K14" s="30">
        <v>29</v>
      </c>
      <c r="L14" s="27">
        <f t="shared" si="2"/>
        <v>30329.07</v>
      </c>
    </row>
    <row r="15" spans="1:12" ht="23.25" customHeight="1">
      <c r="A15" s="28">
        <v>13</v>
      </c>
      <c r="B15" s="29" t="s">
        <v>25</v>
      </c>
      <c r="C15" s="30">
        <v>1800</v>
      </c>
      <c r="D15" s="30">
        <v>312.16</v>
      </c>
      <c r="E15" s="30">
        <v>130.04</v>
      </c>
      <c r="F15" s="30">
        <v>230.4</v>
      </c>
      <c r="G15" s="30">
        <v>127.6</v>
      </c>
      <c r="H15" s="30">
        <v>33</v>
      </c>
      <c r="I15" s="30">
        <f t="shared" si="0"/>
        <v>833.2</v>
      </c>
      <c r="J15" s="30">
        <f t="shared" si="1"/>
        <v>966.8</v>
      </c>
      <c r="K15" s="30">
        <v>37</v>
      </c>
      <c r="L15" s="27">
        <f t="shared" si="2"/>
        <v>35771.6</v>
      </c>
    </row>
    <row r="16" spans="1:12" ht="21.75" customHeight="1">
      <c r="A16" s="28">
        <v>14</v>
      </c>
      <c r="B16" s="29" t="s">
        <v>26</v>
      </c>
      <c r="C16" s="30">
        <v>1800</v>
      </c>
      <c r="D16" s="30">
        <v>312.16</v>
      </c>
      <c r="E16" s="30">
        <v>130.04</v>
      </c>
      <c r="F16" s="30">
        <v>230.4</v>
      </c>
      <c r="G16" s="30">
        <v>127.6</v>
      </c>
      <c r="H16" s="30">
        <v>33</v>
      </c>
      <c r="I16" s="30">
        <f t="shared" si="0"/>
        <v>833.2</v>
      </c>
      <c r="J16" s="30">
        <f t="shared" si="1"/>
        <v>966.8</v>
      </c>
      <c r="K16" s="30">
        <v>38</v>
      </c>
      <c r="L16" s="27">
        <f t="shared" si="2"/>
        <v>36738.4</v>
      </c>
    </row>
    <row r="17" spans="1:12" ht="19.5" customHeight="1">
      <c r="A17" s="28">
        <v>15</v>
      </c>
      <c r="B17" s="29" t="s">
        <v>27</v>
      </c>
      <c r="C17" s="30">
        <v>1800</v>
      </c>
      <c r="D17" s="30">
        <v>298.9</v>
      </c>
      <c r="E17" s="30">
        <v>119</v>
      </c>
      <c r="F17" s="30">
        <v>245.44</v>
      </c>
      <c r="G17" s="30">
        <v>192.4</v>
      </c>
      <c r="H17" s="30">
        <v>33</v>
      </c>
      <c r="I17" s="30">
        <f t="shared" si="0"/>
        <v>888.7399999999999</v>
      </c>
      <c r="J17" s="30">
        <f t="shared" si="1"/>
        <v>911.2600000000001</v>
      </c>
      <c r="K17" s="30">
        <v>43</v>
      </c>
      <c r="L17" s="27">
        <f t="shared" si="2"/>
        <v>39184.18000000001</v>
      </c>
    </row>
    <row r="18" spans="1:12" ht="20.25" customHeight="1">
      <c r="A18" s="28">
        <v>16</v>
      </c>
      <c r="B18" s="29" t="s">
        <v>28</v>
      </c>
      <c r="C18" s="30">
        <v>1800</v>
      </c>
      <c r="D18" s="30">
        <v>344.14</v>
      </c>
      <c r="E18" s="30">
        <v>130.04</v>
      </c>
      <c r="F18" s="30">
        <v>204.64</v>
      </c>
      <c r="G18" s="30">
        <v>207.6</v>
      </c>
      <c r="H18" s="30">
        <v>33</v>
      </c>
      <c r="I18" s="30">
        <f t="shared" si="0"/>
        <v>919.42</v>
      </c>
      <c r="J18" s="30">
        <f t="shared" si="1"/>
        <v>880.58</v>
      </c>
      <c r="K18" s="30">
        <v>25</v>
      </c>
      <c r="L18" s="27">
        <f t="shared" si="2"/>
        <v>22014.5</v>
      </c>
    </row>
    <row r="19" spans="1:12" ht="26.25" customHeight="1">
      <c r="A19" s="28">
        <v>17</v>
      </c>
      <c r="B19" s="29" t="s">
        <v>29</v>
      </c>
      <c r="C19" s="30">
        <v>1800</v>
      </c>
      <c r="D19" s="30">
        <v>312.16</v>
      </c>
      <c r="E19" s="30">
        <v>130.04</v>
      </c>
      <c r="F19" s="30">
        <v>215.2</v>
      </c>
      <c r="G19" s="30">
        <v>143.6</v>
      </c>
      <c r="H19" s="30">
        <v>33</v>
      </c>
      <c r="I19" s="30">
        <f t="shared" si="0"/>
        <v>834.0000000000001</v>
      </c>
      <c r="J19" s="30">
        <f t="shared" si="1"/>
        <v>965.9999999999999</v>
      </c>
      <c r="K19" s="30">
        <v>38</v>
      </c>
      <c r="L19" s="27">
        <f t="shared" si="2"/>
        <v>36707.99999999999</v>
      </c>
    </row>
    <row r="20" spans="1:12" ht="27.75" customHeight="1">
      <c r="A20" s="28">
        <v>18</v>
      </c>
      <c r="B20" s="29" t="s">
        <v>30</v>
      </c>
      <c r="C20" s="30">
        <v>1800</v>
      </c>
      <c r="D20" s="30">
        <v>445.41</v>
      </c>
      <c r="E20" s="30">
        <v>286.84</v>
      </c>
      <c r="F20" s="30">
        <v>228.8</v>
      </c>
      <c r="G20" s="30">
        <v>214.64</v>
      </c>
      <c r="H20" s="30">
        <v>33</v>
      </c>
      <c r="I20" s="30">
        <f t="shared" si="0"/>
        <v>1208.69</v>
      </c>
      <c r="J20" s="30">
        <f t="shared" si="1"/>
        <v>591.31</v>
      </c>
      <c r="K20" s="30">
        <v>32</v>
      </c>
      <c r="L20" s="27">
        <f t="shared" si="2"/>
        <v>18921.92</v>
      </c>
    </row>
    <row r="21" spans="1:12" ht="28.5" customHeight="1">
      <c r="A21" s="28">
        <v>19</v>
      </c>
      <c r="B21" s="29" t="s">
        <v>31</v>
      </c>
      <c r="C21" s="30">
        <v>1800</v>
      </c>
      <c r="D21" s="30">
        <v>445.41</v>
      </c>
      <c r="E21" s="30">
        <v>286.84</v>
      </c>
      <c r="F21" s="30">
        <v>203.2</v>
      </c>
      <c r="G21" s="30">
        <v>230.64</v>
      </c>
      <c r="H21" s="30">
        <v>33</v>
      </c>
      <c r="I21" s="30">
        <f t="shared" si="0"/>
        <v>1199.0900000000001</v>
      </c>
      <c r="J21" s="30">
        <f t="shared" si="1"/>
        <v>600.9099999999999</v>
      </c>
      <c r="K21" s="30">
        <v>23</v>
      </c>
      <c r="L21" s="27">
        <f t="shared" si="2"/>
        <v>13820.929999999997</v>
      </c>
    </row>
    <row r="22" spans="1:12" ht="28.5" customHeight="1">
      <c r="A22" s="28">
        <v>20</v>
      </c>
      <c r="B22" s="29" t="s">
        <v>32</v>
      </c>
      <c r="C22" s="30">
        <v>1800</v>
      </c>
      <c r="D22" s="30">
        <v>445.41</v>
      </c>
      <c r="E22" s="30">
        <v>286.84</v>
      </c>
      <c r="F22" s="30">
        <v>201.6</v>
      </c>
      <c r="G22" s="30">
        <v>293.04</v>
      </c>
      <c r="H22" s="30">
        <v>33</v>
      </c>
      <c r="I22" s="30">
        <f t="shared" si="0"/>
        <v>1259.89</v>
      </c>
      <c r="J22" s="30">
        <f t="shared" si="1"/>
        <v>540.1099999999999</v>
      </c>
      <c r="K22" s="30">
        <v>26</v>
      </c>
      <c r="L22" s="27">
        <f t="shared" si="2"/>
        <v>14042.859999999997</v>
      </c>
    </row>
    <row r="23" spans="1:12" ht="27" customHeight="1">
      <c r="A23" s="28">
        <v>21</v>
      </c>
      <c r="B23" s="29" t="s">
        <v>33</v>
      </c>
      <c r="C23" s="30">
        <v>1800</v>
      </c>
      <c r="D23" s="30">
        <v>445.41</v>
      </c>
      <c r="E23" s="30">
        <v>281.24</v>
      </c>
      <c r="F23" s="30">
        <v>233.52</v>
      </c>
      <c r="G23" s="30">
        <v>237.04</v>
      </c>
      <c r="H23" s="30">
        <v>33</v>
      </c>
      <c r="I23" s="30">
        <f t="shared" si="0"/>
        <v>1230.21</v>
      </c>
      <c r="J23" s="30">
        <f t="shared" si="1"/>
        <v>569.79</v>
      </c>
      <c r="K23" s="30">
        <v>41</v>
      </c>
      <c r="L23" s="27">
        <f t="shared" si="2"/>
        <v>23361.39</v>
      </c>
    </row>
    <row r="24" spans="1:12" ht="29.25" customHeight="1">
      <c r="A24" s="28">
        <v>22</v>
      </c>
      <c r="B24" s="29" t="s">
        <v>34</v>
      </c>
      <c r="C24" s="30">
        <v>1800</v>
      </c>
      <c r="D24" s="30">
        <v>445.41</v>
      </c>
      <c r="E24" s="30">
        <v>281.24</v>
      </c>
      <c r="F24" s="30">
        <v>212</v>
      </c>
      <c r="G24" s="30">
        <v>218</v>
      </c>
      <c r="H24" s="30">
        <v>33</v>
      </c>
      <c r="I24" s="30">
        <f t="shared" si="0"/>
        <v>1189.65</v>
      </c>
      <c r="J24" s="30">
        <f t="shared" si="1"/>
        <v>610.3499999999999</v>
      </c>
      <c r="K24" s="30">
        <v>34</v>
      </c>
      <c r="L24" s="27">
        <f t="shared" si="2"/>
        <v>20751.899999999998</v>
      </c>
    </row>
    <row r="25" spans="1:12" ht="30" customHeight="1">
      <c r="A25" s="28">
        <v>23</v>
      </c>
      <c r="B25" s="29" t="s">
        <v>35</v>
      </c>
      <c r="C25" s="30">
        <v>1800</v>
      </c>
      <c r="D25" s="30">
        <v>445.41</v>
      </c>
      <c r="E25" s="30">
        <v>281.24</v>
      </c>
      <c r="F25" s="30">
        <v>212</v>
      </c>
      <c r="G25" s="30">
        <v>218</v>
      </c>
      <c r="H25" s="30">
        <v>33</v>
      </c>
      <c r="I25" s="30">
        <f t="shared" si="0"/>
        <v>1189.65</v>
      </c>
      <c r="J25" s="30">
        <f t="shared" si="1"/>
        <v>610.3499999999999</v>
      </c>
      <c r="K25" s="30">
        <v>37</v>
      </c>
      <c r="L25" s="27">
        <f t="shared" si="2"/>
        <v>22582.949999999997</v>
      </c>
    </row>
    <row r="26" spans="1:12" ht="30.75" customHeight="1">
      <c r="A26" s="28">
        <v>24</v>
      </c>
      <c r="B26" s="29" t="s">
        <v>36</v>
      </c>
      <c r="C26" s="30">
        <v>1800</v>
      </c>
      <c r="D26" s="30">
        <v>445.41</v>
      </c>
      <c r="E26" s="30">
        <v>281.24</v>
      </c>
      <c r="F26" s="30">
        <v>212</v>
      </c>
      <c r="G26" s="30">
        <v>218</v>
      </c>
      <c r="H26" s="30">
        <v>33</v>
      </c>
      <c r="I26" s="30">
        <f t="shared" si="0"/>
        <v>1189.65</v>
      </c>
      <c r="J26" s="30">
        <f t="shared" si="1"/>
        <v>610.3499999999999</v>
      </c>
      <c r="K26" s="30">
        <v>36</v>
      </c>
      <c r="L26" s="27">
        <f t="shared" si="2"/>
        <v>21972.6</v>
      </c>
    </row>
    <row r="27" spans="1:12" ht="29.25" customHeight="1">
      <c r="A27" s="28">
        <v>25</v>
      </c>
      <c r="B27" s="29" t="s">
        <v>37</v>
      </c>
      <c r="C27" s="30">
        <v>1800</v>
      </c>
      <c r="D27" s="30">
        <v>445.41</v>
      </c>
      <c r="E27" s="30">
        <v>281.24</v>
      </c>
      <c r="F27" s="30">
        <v>212</v>
      </c>
      <c r="G27" s="30">
        <v>218</v>
      </c>
      <c r="H27" s="30">
        <v>33</v>
      </c>
      <c r="I27" s="30">
        <f t="shared" si="0"/>
        <v>1189.65</v>
      </c>
      <c r="J27" s="30">
        <f t="shared" si="1"/>
        <v>610.3499999999999</v>
      </c>
      <c r="K27" s="30">
        <v>36</v>
      </c>
      <c r="L27" s="27">
        <f t="shared" si="2"/>
        <v>21972.6</v>
      </c>
    </row>
    <row r="28" spans="1:12" ht="24.75" customHeight="1">
      <c r="A28" s="28">
        <v>26</v>
      </c>
      <c r="B28" s="29" t="s">
        <v>38</v>
      </c>
      <c r="C28" s="30">
        <v>1800</v>
      </c>
      <c r="D28" s="30">
        <v>276.62</v>
      </c>
      <c r="E28" s="30">
        <v>191.16</v>
      </c>
      <c r="F28" s="30">
        <v>160.8</v>
      </c>
      <c r="G28" s="30">
        <v>233.1</v>
      </c>
      <c r="H28" s="30">
        <v>33</v>
      </c>
      <c r="I28" s="30">
        <f t="shared" si="0"/>
        <v>894.68</v>
      </c>
      <c r="J28" s="30">
        <f t="shared" si="1"/>
        <v>905.32</v>
      </c>
      <c r="K28" s="30">
        <v>66</v>
      </c>
      <c r="L28" s="27">
        <f t="shared" si="2"/>
        <v>59751.12</v>
      </c>
    </row>
    <row r="29" spans="1:12" ht="27.75" customHeight="1">
      <c r="A29" s="28">
        <v>27</v>
      </c>
      <c r="B29" s="29" t="s">
        <v>39</v>
      </c>
      <c r="C29" s="30">
        <v>1800</v>
      </c>
      <c r="D29" s="30">
        <v>276.62</v>
      </c>
      <c r="E29" s="30">
        <v>191.16</v>
      </c>
      <c r="F29" s="30">
        <v>160.8</v>
      </c>
      <c r="G29" s="30">
        <v>233.1</v>
      </c>
      <c r="H29" s="30">
        <v>33</v>
      </c>
      <c r="I29" s="30">
        <f t="shared" si="0"/>
        <v>894.68</v>
      </c>
      <c r="J29" s="30">
        <f t="shared" si="1"/>
        <v>905.32</v>
      </c>
      <c r="K29" s="30">
        <v>48</v>
      </c>
      <c r="L29" s="27">
        <f t="shared" si="2"/>
        <v>43455.36</v>
      </c>
    </row>
    <row r="30" spans="1:12" ht="27.75" customHeight="1">
      <c r="A30" s="28">
        <v>28</v>
      </c>
      <c r="B30" s="29" t="s">
        <v>40</v>
      </c>
      <c r="C30" s="30">
        <v>1800</v>
      </c>
      <c r="D30" s="30">
        <v>276.62</v>
      </c>
      <c r="E30" s="30">
        <v>191.16</v>
      </c>
      <c r="F30" s="30">
        <v>160.8</v>
      </c>
      <c r="G30" s="30">
        <v>233.1</v>
      </c>
      <c r="H30" s="30">
        <v>33</v>
      </c>
      <c r="I30" s="30">
        <f t="shared" si="0"/>
        <v>894.68</v>
      </c>
      <c r="J30" s="30">
        <f t="shared" si="1"/>
        <v>905.32</v>
      </c>
      <c r="K30" s="30">
        <v>50</v>
      </c>
      <c r="L30" s="27">
        <f t="shared" si="2"/>
        <v>45266</v>
      </c>
    </row>
    <row r="31" spans="1:12" ht="27.75" customHeight="1">
      <c r="A31" s="28">
        <v>29</v>
      </c>
      <c r="B31" s="29" t="s">
        <v>41</v>
      </c>
      <c r="C31" s="30">
        <v>1800</v>
      </c>
      <c r="D31" s="30">
        <v>276.62</v>
      </c>
      <c r="E31" s="30">
        <v>224.12</v>
      </c>
      <c r="F31" s="30">
        <v>212.8</v>
      </c>
      <c r="G31" s="30">
        <v>229.9</v>
      </c>
      <c r="H31" s="30">
        <v>33</v>
      </c>
      <c r="I31" s="30">
        <f t="shared" si="0"/>
        <v>976.4399999999999</v>
      </c>
      <c r="J31" s="30">
        <f t="shared" si="1"/>
        <v>823.5600000000001</v>
      </c>
      <c r="K31" s="30">
        <v>51</v>
      </c>
      <c r="L31" s="27">
        <f t="shared" si="2"/>
        <v>42001.560000000005</v>
      </c>
    </row>
    <row r="32" spans="1:12" ht="29.25" customHeight="1">
      <c r="A32" s="28">
        <v>30</v>
      </c>
      <c r="B32" s="29" t="s">
        <v>42</v>
      </c>
      <c r="C32" s="30">
        <v>1800</v>
      </c>
      <c r="D32" s="30">
        <v>276.62</v>
      </c>
      <c r="E32" s="30">
        <v>224.12</v>
      </c>
      <c r="F32" s="30">
        <v>212.8</v>
      </c>
      <c r="G32" s="30">
        <v>229.9</v>
      </c>
      <c r="H32" s="30">
        <v>33</v>
      </c>
      <c r="I32" s="30">
        <f t="shared" si="0"/>
        <v>976.4399999999999</v>
      </c>
      <c r="J32" s="30">
        <f t="shared" si="1"/>
        <v>823.5600000000001</v>
      </c>
      <c r="K32" s="30">
        <v>56</v>
      </c>
      <c r="L32" s="27">
        <f t="shared" si="2"/>
        <v>46119.36</v>
      </c>
    </row>
    <row r="33" spans="1:12" ht="27" customHeight="1">
      <c r="A33" s="28">
        <v>31</v>
      </c>
      <c r="B33" s="29" t="s">
        <v>43</v>
      </c>
      <c r="C33" s="30">
        <v>1800</v>
      </c>
      <c r="D33" s="30">
        <v>276.62</v>
      </c>
      <c r="E33" s="30">
        <v>224.12</v>
      </c>
      <c r="F33" s="30">
        <v>212.8</v>
      </c>
      <c r="G33" s="30">
        <v>229.9</v>
      </c>
      <c r="H33" s="30">
        <v>33</v>
      </c>
      <c r="I33" s="30">
        <f t="shared" si="0"/>
        <v>976.4399999999999</v>
      </c>
      <c r="J33" s="30">
        <f t="shared" si="1"/>
        <v>823.5600000000001</v>
      </c>
      <c r="K33" s="30">
        <v>59</v>
      </c>
      <c r="L33" s="27">
        <f t="shared" si="2"/>
        <v>48590.04</v>
      </c>
    </row>
    <row r="34" spans="1:12" ht="29.25" customHeight="1">
      <c r="A34" s="31">
        <v>32</v>
      </c>
      <c r="B34" s="29" t="s">
        <v>44</v>
      </c>
      <c r="C34" s="30">
        <v>1800</v>
      </c>
      <c r="D34" s="30">
        <v>276.62</v>
      </c>
      <c r="E34" s="30">
        <v>224.12</v>
      </c>
      <c r="F34" s="30">
        <v>212.8</v>
      </c>
      <c r="G34" s="30">
        <v>229.9</v>
      </c>
      <c r="H34" s="30">
        <v>33</v>
      </c>
      <c r="I34" s="30">
        <f t="shared" si="0"/>
        <v>976.4399999999999</v>
      </c>
      <c r="J34" s="30">
        <f t="shared" si="1"/>
        <v>823.5600000000001</v>
      </c>
      <c r="K34" s="30">
        <v>56</v>
      </c>
      <c r="L34" s="27">
        <f t="shared" si="2"/>
        <v>46119.36</v>
      </c>
    </row>
    <row r="35" spans="1:12" ht="28.5" customHeight="1">
      <c r="A35" s="17" t="s">
        <v>45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</row>
    <row r="36" spans="1:12" s="8" customFormat="1" ht="85.5" customHeight="1">
      <c r="A36" s="19" t="s">
        <v>46</v>
      </c>
      <c r="B36" s="20" t="s">
        <v>47</v>
      </c>
      <c r="C36" s="20"/>
      <c r="D36" s="20" t="s">
        <v>48</v>
      </c>
      <c r="E36" s="20"/>
      <c r="F36" s="20"/>
      <c r="G36" s="20"/>
      <c r="H36" s="20" t="s">
        <v>49</v>
      </c>
      <c r="I36" s="20"/>
      <c r="J36" s="20"/>
      <c r="K36" s="20"/>
      <c r="L36" s="20"/>
    </row>
    <row r="37" spans="1:12" ht="28.5" customHeight="1">
      <c r="A37" s="21" t="s">
        <v>50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22.5" customHeight="1">
      <c r="A38" s="22" t="s">
        <v>51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</sheetData>
  <sheetProtection/>
  <mergeCells count="7">
    <mergeCell ref="A1:L1"/>
    <mergeCell ref="A35:L35"/>
    <mergeCell ref="B36:C36"/>
    <mergeCell ref="D36:G36"/>
    <mergeCell ref="H36:L36"/>
    <mergeCell ref="A37:L37"/>
    <mergeCell ref="A38:L38"/>
  </mergeCells>
  <printOptions/>
  <pageMargins left="0.39305555555555555" right="0.39305555555555555" top="0.39305555555555555" bottom="0.39305555555555555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33">
      <selection activeCell="G48" sqref="G48"/>
    </sheetView>
  </sheetViews>
  <sheetFormatPr defaultColWidth="9.00390625" defaultRowHeight="14.25"/>
  <cols>
    <col min="1" max="1" width="5.50390625" style="0" customWidth="1"/>
    <col min="2" max="2" width="28.50390625" style="0" customWidth="1"/>
    <col min="3" max="3" width="10.50390625" style="0" customWidth="1"/>
    <col min="4" max="4" width="10.00390625" style="0" customWidth="1"/>
    <col min="5" max="6" width="9.875" style="0" customWidth="1"/>
    <col min="7" max="7" width="9.625" style="0" customWidth="1"/>
    <col min="8" max="8" width="10.375" style="0" bestFit="1" customWidth="1"/>
    <col min="9" max="9" width="9.375" style="0" hidden="1" customWidth="1"/>
    <col min="11" max="11" width="5.75390625" style="0" customWidth="1"/>
    <col min="12" max="12" width="11.875" style="0" customWidth="1"/>
    <col min="13" max="13" width="11.50390625" style="0" customWidth="1"/>
  </cols>
  <sheetData>
    <row r="1" spans="1:12" ht="34.5" customHeight="1">
      <c r="A1" s="9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3"/>
    </row>
    <row r="2" spans="1:12" ht="30" customHeight="1">
      <c r="A2" s="1" t="s">
        <v>1</v>
      </c>
      <c r="B2" s="1" t="s">
        <v>2</v>
      </c>
      <c r="C2" s="11" t="s">
        <v>53</v>
      </c>
      <c r="D2" s="11" t="s">
        <v>54</v>
      </c>
      <c r="E2" s="11" t="s">
        <v>55</v>
      </c>
      <c r="F2" s="11" t="s">
        <v>56</v>
      </c>
      <c r="G2" s="11" t="s">
        <v>57</v>
      </c>
      <c r="H2" s="12" t="s">
        <v>58</v>
      </c>
      <c r="J2" s="11" t="s">
        <v>59</v>
      </c>
      <c r="K2" s="1" t="s">
        <v>11</v>
      </c>
      <c r="L2" s="1" t="s">
        <v>12</v>
      </c>
    </row>
    <row r="3" spans="1:12" ht="24" customHeight="1">
      <c r="A3" s="2">
        <v>1</v>
      </c>
      <c r="B3" s="4" t="s">
        <v>60</v>
      </c>
      <c r="C3" s="2">
        <v>1800</v>
      </c>
      <c r="D3" s="13">
        <v>241.42</v>
      </c>
      <c r="E3" s="13">
        <v>161.46</v>
      </c>
      <c r="F3" s="13">
        <v>159.04</v>
      </c>
      <c r="G3" s="13">
        <v>158.56</v>
      </c>
      <c r="H3" s="14">
        <f>G3+F3+E3+D3</f>
        <v>720.48</v>
      </c>
      <c r="I3" s="24"/>
      <c r="J3" s="2">
        <f aca="true" t="shared" si="0" ref="J3:J31">C3-H3</f>
        <v>1079.52</v>
      </c>
      <c r="K3" s="2">
        <v>25</v>
      </c>
      <c r="L3" s="2">
        <f>J3*K3</f>
        <v>26988</v>
      </c>
    </row>
    <row r="4" spans="1:12" ht="24" customHeight="1">
      <c r="A4" s="2">
        <v>2</v>
      </c>
      <c r="B4" s="4" t="s">
        <v>61</v>
      </c>
      <c r="C4" s="2">
        <v>1800</v>
      </c>
      <c r="D4" s="13">
        <v>241.42</v>
      </c>
      <c r="E4" s="13">
        <v>161.46</v>
      </c>
      <c r="F4" s="13">
        <v>149.12</v>
      </c>
      <c r="G4" s="13">
        <v>139.16</v>
      </c>
      <c r="H4" s="14">
        <v>691.16</v>
      </c>
      <c r="I4" s="24"/>
      <c r="J4" s="2">
        <f t="shared" si="0"/>
        <v>1108.8400000000001</v>
      </c>
      <c r="K4" s="2">
        <v>5</v>
      </c>
      <c r="L4" s="2">
        <f aca="true" t="shared" si="1" ref="L3:L24">J4*K4</f>
        <v>5544.200000000001</v>
      </c>
    </row>
    <row r="5" spans="1:12" ht="18.75" customHeight="1">
      <c r="A5" s="2">
        <v>3</v>
      </c>
      <c r="B5" s="4" t="s">
        <v>62</v>
      </c>
      <c r="C5" s="2">
        <v>1800</v>
      </c>
      <c r="D5" s="15">
        <v>241.42</v>
      </c>
      <c r="E5" s="15">
        <v>161.46</v>
      </c>
      <c r="F5" s="13">
        <v>167.68</v>
      </c>
      <c r="G5" s="13">
        <v>138.64</v>
      </c>
      <c r="H5" s="13">
        <v>709.2</v>
      </c>
      <c r="I5" s="2">
        <f aca="true" t="shared" si="2" ref="I5:I7">D5+E5+F5+G5+H5</f>
        <v>1418.4</v>
      </c>
      <c r="J5" s="2">
        <f t="shared" si="0"/>
        <v>1090.8</v>
      </c>
      <c r="K5" s="2">
        <v>12</v>
      </c>
      <c r="L5" s="2">
        <f t="shared" si="1"/>
        <v>13089.599999999999</v>
      </c>
    </row>
    <row r="6" spans="1:12" ht="20.25" customHeight="1">
      <c r="A6" s="2">
        <v>4</v>
      </c>
      <c r="B6" s="4" t="s">
        <v>63</v>
      </c>
      <c r="C6" s="2">
        <v>1800</v>
      </c>
      <c r="D6" s="13">
        <v>252.38</v>
      </c>
      <c r="E6" s="13">
        <v>160.02</v>
      </c>
      <c r="F6" s="13">
        <v>264.88</v>
      </c>
      <c r="G6" s="13">
        <v>93.88</v>
      </c>
      <c r="H6" s="13">
        <f>D6+E6+F6+G6</f>
        <v>771.16</v>
      </c>
      <c r="I6" s="2">
        <f t="shared" si="2"/>
        <v>1542.32</v>
      </c>
      <c r="J6" s="2">
        <f t="shared" si="0"/>
        <v>1028.8400000000001</v>
      </c>
      <c r="K6" s="2">
        <v>3</v>
      </c>
      <c r="L6" s="2">
        <f t="shared" si="1"/>
        <v>3086.5200000000004</v>
      </c>
    </row>
    <row r="7" spans="1:12" ht="21.75" customHeight="1">
      <c r="A7" s="2">
        <v>5</v>
      </c>
      <c r="B7" s="4" t="s">
        <v>64</v>
      </c>
      <c r="C7" s="2">
        <v>1800</v>
      </c>
      <c r="D7" s="13">
        <v>252.38</v>
      </c>
      <c r="E7" s="13">
        <v>160.02</v>
      </c>
      <c r="F7" s="13">
        <v>264.88</v>
      </c>
      <c r="G7" s="13">
        <v>257.52</v>
      </c>
      <c r="H7" s="13">
        <f>D7+E7+F7+G7</f>
        <v>934.8</v>
      </c>
      <c r="I7" s="2">
        <f t="shared" si="2"/>
        <v>1869.6</v>
      </c>
      <c r="J7" s="2">
        <f t="shared" si="0"/>
        <v>865.2</v>
      </c>
      <c r="K7" s="2">
        <v>44</v>
      </c>
      <c r="L7" s="2">
        <f t="shared" si="1"/>
        <v>38068.8</v>
      </c>
    </row>
    <row r="8" spans="1:12" ht="21.75" customHeight="1">
      <c r="A8" s="2">
        <v>6</v>
      </c>
      <c r="B8" s="4" t="s">
        <v>65</v>
      </c>
      <c r="C8" s="2">
        <v>1800</v>
      </c>
      <c r="D8" s="13">
        <v>252.38</v>
      </c>
      <c r="E8" s="13">
        <v>160.02</v>
      </c>
      <c r="F8" s="13">
        <v>264.88</v>
      </c>
      <c r="G8" s="13">
        <v>170</v>
      </c>
      <c r="H8" s="13">
        <f>G8+F8+E8+D8</f>
        <v>847.28</v>
      </c>
      <c r="I8" s="2"/>
      <c r="J8" s="2">
        <f t="shared" si="0"/>
        <v>952.72</v>
      </c>
      <c r="K8" s="2">
        <v>2</v>
      </c>
      <c r="L8" s="2">
        <f t="shared" si="1"/>
        <v>1905.44</v>
      </c>
    </row>
    <row r="9" spans="1:12" ht="20.25" customHeight="1">
      <c r="A9" s="2">
        <v>7</v>
      </c>
      <c r="B9" s="4" t="s">
        <v>66</v>
      </c>
      <c r="C9" s="2">
        <v>1800</v>
      </c>
      <c r="D9" s="13">
        <v>218.22</v>
      </c>
      <c r="E9" s="13">
        <v>193.52</v>
      </c>
      <c r="F9" s="13">
        <v>136.48</v>
      </c>
      <c r="G9" s="13">
        <v>117.6</v>
      </c>
      <c r="H9" s="13">
        <v>665.82</v>
      </c>
      <c r="I9" s="2"/>
      <c r="J9" s="2">
        <f t="shared" si="0"/>
        <v>1134.1799999999998</v>
      </c>
      <c r="K9" s="2">
        <v>17</v>
      </c>
      <c r="L9" s="2">
        <f t="shared" si="1"/>
        <v>19281.059999999998</v>
      </c>
    </row>
    <row r="10" spans="1:12" ht="19.5" customHeight="1">
      <c r="A10" s="2">
        <v>8</v>
      </c>
      <c r="B10" s="4" t="s">
        <v>67</v>
      </c>
      <c r="C10" s="2">
        <v>1800</v>
      </c>
      <c r="D10" s="13">
        <v>247.02</v>
      </c>
      <c r="E10" s="13">
        <v>157.62</v>
      </c>
      <c r="F10" s="13">
        <v>147.2</v>
      </c>
      <c r="G10" s="13">
        <v>175.6</v>
      </c>
      <c r="H10" s="13">
        <v>727.44</v>
      </c>
      <c r="I10" s="2">
        <f aca="true" t="shared" si="3" ref="I10:I13">D10+E10+F10+G10+H10</f>
        <v>1454.88</v>
      </c>
      <c r="J10" s="2">
        <f t="shared" si="0"/>
        <v>1072.56</v>
      </c>
      <c r="K10" s="2">
        <v>33</v>
      </c>
      <c r="L10" s="2">
        <f t="shared" si="1"/>
        <v>35394.479999999996</v>
      </c>
    </row>
    <row r="11" spans="1:12" ht="19.5" customHeight="1">
      <c r="A11" s="2">
        <v>9</v>
      </c>
      <c r="B11" s="4" t="s">
        <v>68</v>
      </c>
      <c r="C11" s="2">
        <v>1800</v>
      </c>
      <c r="D11" s="13">
        <v>218.22</v>
      </c>
      <c r="E11" s="13">
        <v>175.92</v>
      </c>
      <c r="F11" s="13">
        <v>159.68</v>
      </c>
      <c r="G11" s="13">
        <v>153.6</v>
      </c>
      <c r="H11" s="13">
        <v>707.42</v>
      </c>
      <c r="I11" s="2">
        <f t="shared" si="3"/>
        <v>1414.84</v>
      </c>
      <c r="J11" s="2">
        <f t="shared" si="0"/>
        <v>1092.58</v>
      </c>
      <c r="K11" s="2">
        <v>37</v>
      </c>
      <c r="L11" s="2">
        <f t="shared" si="1"/>
        <v>40425.46</v>
      </c>
    </row>
    <row r="12" spans="1:12" ht="18.75" customHeight="1">
      <c r="A12" s="2">
        <v>10</v>
      </c>
      <c r="B12" s="4" t="s">
        <v>69</v>
      </c>
      <c r="C12" s="2">
        <v>1800</v>
      </c>
      <c r="D12" s="13">
        <v>218.22</v>
      </c>
      <c r="E12" s="13">
        <v>175.92</v>
      </c>
      <c r="F12" s="13">
        <v>159.68</v>
      </c>
      <c r="G12" s="13">
        <v>153.6</v>
      </c>
      <c r="H12" s="13">
        <v>707.42</v>
      </c>
      <c r="I12" s="2">
        <f t="shared" si="3"/>
        <v>1414.84</v>
      </c>
      <c r="J12" s="2">
        <f t="shared" si="0"/>
        <v>1092.58</v>
      </c>
      <c r="K12" s="2">
        <v>50</v>
      </c>
      <c r="L12" s="2">
        <f t="shared" si="1"/>
        <v>54629</v>
      </c>
    </row>
    <row r="13" spans="1:12" ht="18.75" customHeight="1">
      <c r="A13" s="2">
        <v>11</v>
      </c>
      <c r="B13" s="4" t="s">
        <v>70</v>
      </c>
      <c r="C13" s="2">
        <v>1800</v>
      </c>
      <c r="D13" s="13">
        <v>218.22</v>
      </c>
      <c r="E13" s="13">
        <v>175.92</v>
      </c>
      <c r="F13" s="13">
        <v>159.68</v>
      </c>
      <c r="G13" s="13">
        <v>153.6</v>
      </c>
      <c r="H13" s="13">
        <v>707.42</v>
      </c>
      <c r="I13" s="2">
        <f t="shared" si="3"/>
        <v>1414.84</v>
      </c>
      <c r="J13" s="2">
        <f t="shared" si="0"/>
        <v>1092.58</v>
      </c>
      <c r="K13" s="2">
        <v>53</v>
      </c>
      <c r="L13" s="2">
        <f t="shared" si="1"/>
        <v>57906.74</v>
      </c>
    </row>
    <row r="14" spans="1:12" ht="18.75" customHeight="1">
      <c r="A14" s="2">
        <v>12</v>
      </c>
      <c r="B14" s="4" t="s">
        <v>71</v>
      </c>
      <c r="C14" s="2">
        <v>1800</v>
      </c>
      <c r="D14" s="13">
        <v>218.22</v>
      </c>
      <c r="E14" s="13">
        <v>175.92</v>
      </c>
      <c r="F14" s="13">
        <v>159.68</v>
      </c>
      <c r="G14" s="13">
        <v>153.6</v>
      </c>
      <c r="H14" s="13">
        <v>707.42</v>
      </c>
      <c r="I14" s="2"/>
      <c r="J14" s="2">
        <f t="shared" si="0"/>
        <v>1092.58</v>
      </c>
      <c r="K14" s="2">
        <v>42</v>
      </c>
      <c r="L14" s="2">
        <f t="shared" si="1"/>
        <v>45888.36</v>
      </c>
    </row>
    <row r="15" spans="1:12" ht="24" customHeight="1">
      <c r="A15" s="2">
        <v>13</v>
      </c>
      <c r="B15" s="4" t="s">
        <v>72</v>
      </c>
      <c r="C15" s="2">
        <v>1800</v>
      </c>
      <c r="D15" s="13">
        <v>218.22</v>
      </c>
      <c r="E15" s="13">
        <v>185.52</v>
      </c>
      <c r="F15" s="13">
        <v>167.68</v>
      </c>
      <c r="G15" s="13">
        <v>115.2</v>
      </c>
      <c r="H15" s="13">
        <v>686.62</v>
      </c>
      <c r="I15" s="2"/>
      <c r="J15" s="2">
        <f t="shared" si="0"/>
        <v>1113.38</v>
      </c>
      <c r="K15" s="2">
        <v>31</v>
      </c>
      <c r="L15" s="2">
        <f t="shared" si="1"/>
        <v>34514.780000000006</v>
      </c>
    </row>
    <row r="16" spans="1:12" ht="23.25" customHeight="1">
      <c r="A16" s="2">
        <v>14</v>
      </c>
      <c r="B16" s="4" t="s">
        <v>73</v>
      </c>
      <c r="C16" s="2">
        <v>1800</v>
      </c>
      <c r="D16" s="13">
        <v>217.5</v>
      </c>
      <c r="E16" s="13">
        <v>288.44</v>
      </c>
      <c r="F16" s="13">
        <v>163.2</v>
      </c>
      <c r="G16" s="13">
        <v>151.04</v>
      </c>
      <c r="H16" s="13">
        <f>G16+F16+E16+D16</f>
        <v>820.1800000000001</v>
      </c>
      <c r="I16" s="2">
        <f aca="true" t="shared" si="4" ref="I16:I19">D16+E16+F16+G16+H16</f>
        <v>1640.3600000000001</v>
      </c>
      <c r="J16" s="2">
        <f t="shared" si="0"/>
        <v>979.8199999999999</v>
      </c>
      <c r="K16" s="2">
        <v>42</v>
      </c>
      <c r="L16" s="2">
        <f t="shared" si="1"/>
        <v>41152.439999999995</v>
      </c>
    </row>
    <row r="17" spans="1:12" ht="21.75" customHeight="1">
      <c r="A17" s="2">
        <v>15</v>
      </c>
      <c r="B17" s="4" t="s">
        <v>74</v>
      </c>
      <c r="C17" s="2">
        <v>1800</v>
      </c>
      <c r="D17" s="13">
        <v>249.42</v>
      </c>
      <c r="E17" s="13">
        <v>209.06</v>
      </c>
      <c r="F17" s="13">
        <v>147.2</v>
      </c>
      <c r="G17" s="13">
        <v>150</v>
      </c>
      <c r="H17" s="13">
        <v>755.68</v>
      </c>
      <c r="I17" s="2">
        <f t="shared" si="4"/>
        <v>1511.3600000000001</v>
      </c>
      <c r="J17" s="2">
        <f t="shared" si="0"/>
        <v>1044.3200000000002</v>
      </c>
      <c r="K17" s="2">
        <v>34</v>
      </c>
      <c r="L17" s="2">
        <f t="shared" si="1"/>
        <v>35506.880000000005</v>
      </c>
    </row>
    <row r="18" spans="1:12" ht="19.5" customHeight="1">
      <c r="A18" s="2">
        <v>16</v>
      </c>
      <c r="B18" s="4" t="s">
        <v>75</v>
      </c>
      <c r="C18" s="2">
        <v>1800</v>
      </c>
      <c r="D18" s="13">
        <v>274.22</v>
      </c>
      <c r="E18" s="13">
        <v>157.62</v>
      </c>
      <c r="F18" s="13">
        <v>155.2</v>
      </c>
      <c r="G18" s="13">
        <v>155.6</v>
      </c>
      <c r="H18" s="13">
        <v>742.64</v>
      </c>
      <c r="I18" s="2">
        <f t="shared" si="4"/>
        <v>1485.28</v>
      </c>
      <c r="J18" s="2">
        <f t="shared" si="0"/>
        <v>1057.3600000000001</v>
      </c>
      <c r="K18" s="2">
        <v>25</v>
      </c>
      <c r="L18" s="2">
        <f t="shared" si="1"/>
        <v>26434.000000000004</v>
      </c>
    </row>
    <row r="19" spans="1:12" ht="20.25" customHeight="1">
      <c r="A19" s="2">
        <v>17</v>
      </c>
      <c r="B19" s="16" t="s">
        <v>76</v>
      </c>
      <c r="C19" s="2">
        <v>1800</v>
      </c>
      <c r="D19" s="13">
        <v>269.42</v>
      </c>
      <c r="E19" s="13">
        <v>172.26</v>
      </c>
      <c r="F19" s="13">
        <v>175.2</v>
      </c>
      <c r="G19" s="13">
        <v>180.24</v>
      </c>
      <c r="H19" s="13">
        <v>797.12</v>
      </c>
      <c r="I19" s="2">
        <f t="shared" si="4"/>
        <v>1594.24</v>
      </c>
      <c r="J19" s="2">
        <f t="shared" si="0"/>
        <v>1002.88</v>
      </c>
      <c r="K19" s="2">
        <v>10</v>
      </c>
      <c r="L19" s="2">
        <f t="shared" si="1"/>
        <v>10028.8</v>
      </c>
    </row>
    <row r="20" spans="1:12" s="6" customFormat="1" ht="20.25" customHeight="1">
      <c r="A20" s="2">
        <v>18</v>
      </c>
      <c r="B20" s="16" t="s">
        <v>77</v>
      </c>
      <c r="C20" s="2">
        <v>1800</v>
      </c>
      <c r="D20" s="13">
        <v>269.42</v>
      </c>
      <c r="E20" s="13">
        <v>172.26</v>
      </c>
      <c r="F20" s="13">
        <v>175.2</v>
      </c>
      <c r="G20" s="13">
        <v>152.24</v>
      </c>
      <c r="H20" s="13">
        <f>G20+F20+E20+D20</f>
        <v>769.12</v>
      </c>
      <c r="I20" s="25"/>
      <c r="J20" s="2">
        <f t="shared" si="0"/>
        <v>1030.88</v>
      </c>
      <c r="K20" s="2">
        <v>7</v>
      </c>
      <c r="L20" s="2">
        <f t="shared" si="1"/>
        <v>7216.160000000001</v>
      </c>
    </row>
    <row r="21" spans="1:12" ht="29.25" customHeight="1">
      <c r="A21" s="2">
        <v>19</v>
      </c>
      <c r="B21" s="4" t="s">
        <v>78</v>
      </c>
      <c r="C21" s="2">
        <v>1800</v>
      </c>
      <c r="D21" s="13">
        <v>255.82</v>
      </c>
      <c r="E21" s="13">
        <v>201.06</v>
      </c>
      <c r="F21" s="13">
        <v>147.2</v>
      </c>
      <c r="G21" s="13">
        <v>156.8</v>
      </c>
      <c r="H21" s="13">
        <v>760.88</v>
      </c>
      <c r="I21" s="2"/>
      <c r="J21" s="2">
        <f t="shared" si="0"/>
        <v>1039.12</v>
      </c>
      <c r="K21" s="2">
        <v>18</v>
      </c>
      <c r="L21" s="2">
        <f t="shared" si="1"/>
        <v>18704.159999999996</v>
      </c>
    </row>
    <row r="22" spans="1:12" ht="27.75" customHeight="1">
      <c r="A22" s="2">
        <v>20</v>
      </c>
      <c r="B22" s="4" t="s">
        <v>79</v>
      </c>
      <c r="C22" s="2">
        <v>1800</v>
      </c>
      <c r="D22" s="13">
        <v>262.86</v>
      </c>
      <c r="E22" s="13">
        <v>176.1</v>
      </c>
      <c r="F22" s="13">
        <v>188</v>
      </c>
      <c r="G22" s="13">
        <v>163.6</v>
      </c>
      <c r="H22" s="13">
        <f>G22+F22+E22+D22</f>
        <v>790.5600000000001</v>
      </c>
      <c r="I22" s="2">
        <f aca="true" t="shared" si="5" ref="I22:I30">D22+E22+F22+G22+H22</f>
        <v>1581.1200000000001</v>
      </c>
      <c r="J22" s="2">
        <f t="shared" si="0"/>
        <v>1009.4399999999999</v>
      </c>
      <c r="K22" s="2">
        <v>36</v>
      </c>
      <c r="L22" s="2">
        <f t="shared" si="1"/>
        <v>36339.84</v>
      </c>
    </row>
    <row r="23" spans="1:12" ht="28.5" customHeight="1">
      <c r="A23" s="2">
        <v>21</v>
      </c>
      <c r="B23" s="4" t="s">
        <v>80</v>
      </c>
      <c r="C23" s="2">
        <v>1800</v>
      </c>
      <c r="D23" s="13">
        <v>262.86</v>
      </c>
      <c r="E23" s="13">
        <v>176.1</v>
      </c>
      <c r="F23" s="13">
        <v>205.44</v>
      </c>
      <c r="G23" s="13">
        <v>223.6</v>
      </c>
      <c r="H23" s="13">
        <v>868</v>
      </c>
      <c r="I23" s="2">
        <f t="shared" si="5"/>
        <v>1736</v>
      </c>
      <c r="J23" s="2">
        <f t="shared" si="0"/>
        <v>932</v>
      </c>
      <c r="K23" s="2">
        <v>24</v>
      </c>
      <c r="L23" s="2">
        <f t="shared" si="1"/>
        <v>22368</v>
      </c>
    </row>
    <row r="24" spans="1:12" ht="28.5" customHeight="1">
      <c r="A24" s="2">
        <v>22</v>
      </c>
      <c r="B24" s="4" t="s">
        <v>81</v>
      </c>
      <c r="C24" s="2">
        <v>1800</v>
      </c>
      <c r="D24" s="13">
        <v>262.86</v>
      </c>
      <c r="E24" s="13">
        <v>176.1</v>
      </c>
      <c r="F24" s="13">
        <v>199.2</v>
      </c>
      <c r="G24" s="13">
        <v>195.6</v>
      </c>
      <c r="H24" s="13">
        <v>833.76</v>
      </c>
      <c r="I24" s="2">
        <f t="shared" si="5"/>
        <v>1667.52</v>
      </c>
      <c r="J24" s="2">
        <f t="shared" si="0"/>
        <v>966.24</v>
      </c>
      <c r="K24" s="2">
        <v>33</v>
      </c>
      <c r="L24" s="2">
        <f t="shared" si="1"/>
        <v>31885.920000000002</v>
      </c>
    </row>
    <row r="25" spans="1:12" ht="27" customHeight="1">
      <c r="A25" s="2">
        <v>23</v>
      </c>
      <c r="B25" s="4" t="s">
        <v>82</v>
      </c>
      <c r="C25" s="2">
        <v>1800</v>
      </c>
      <c r="D25" s="13">
        <v>262.86</v>
      </c>
      <c r="E25" s="13">
        <v>196.1</v>
      </c>
      <c r="F25" s="13">
        <v>212.64</v>
      </c>
      <c r="G25" s="13">
        <v>196.56</v>
      </c>
      <c r="H25" s="13">
        <v>868.16</v>
      </c>
      <c r="I25" s="2">
        <f t="shared" si="5"/>
        <v>1736.3200000000002</v>
      </c>
      <c r="J25" s="2">
        <f t="shared" si="0"/>
        <v>931.84</v>
      </c>
      <c r="K25" s="2">
        <v>48</v>
      </c>
      <c r="L25" s="2">
        <f aca="true" t="shared" si="6" ref="L25:L40">J25*K25</f>
        <v>44728.32</v>
      </c>
    </row>
    <row r="26" spans="1:12" ht="29.25" customHeight="1">
      <c r="A26" s="2">
        <v>24</v>
      </c>
      <c r="B26" s="4" t="s">
        <v>83</v>
      </c>
      <c r="C26" s="2">
        <v>1800</v>
      </c>
      <c r="D26" s="13">
        <v>262.86</v>
      </c>
      <c r="E26" s="13">
        <v>196.1</v>
      </c>
      <c r="F26" s="13">
        <v>266.08</v>
      </c>
      <c r="G26" s="13">
        <v>215.44</v>
      </c>
      <c r="H26" s="13">
        <v>940.48</v>
      </c>
      <c r="I26" s="2">
        <f t="shared" si="5"/>
        <v>1880.96</v>
      </c>
      <c r="J26" s="2">
        <f t="shared" si="0"/>
        <v>859.52</v>
      </c>
      <c r="K26" s="2">
        <v>34</v>
      </c>
      <c r="L26" s="2">
        <f t="shared" si="6"/>
        <v>29223.68</v>
      </c>
    </row>
    <row r="27" spans="1:12" ht="30" customHeight="1">
      <c r="A27" s="2">
        <v>25</v>
      </c>
      <c r="B27" s="4" t="s">
        <v>84</v>
      </c>
      <c r="C27" s="2">
        <v>1800</v>
      </c>
      <c r="D27" s="13">
        <v>262.86</v>
      </c>
      <c r="E27" s="13">
        <v>196.1</v>
      </c>
      <c r="F27" s="13">
        <v>266.08</v>
      </c>
      <c r="G27" s="13">
        <v>215.44</v>
      </c>
      <c r="H27" s="13">
        <v>940.48</v>
      </c>
      <c r="I27" s="2">
        <f t="shared" si="5"/>
        <v>1880.96</v>
      </c>
      <c r="J27" s="2">
        <f t="shared" si="0"/>
        <v>859.52</v>
      </c>
      <c r="K27" s="2">
        <v>37</v>
      </c>
      <c r="L27" s="2">
        <f t="shared" si="6"/>
        <v>31802.239999999998</v>
      </c>
    </row>
    <row r="28" spans="1:14" ht="30.75" customHeight="1">
      <c r="A28" s="2">
        <v>26</v>
      </c>
      <c r="B28" s="4" t="s">
        <v>85</v>
      </c>
      <c r="C28" s="2">
        <v>1800</v>
      </c>
      <c r="D28" s="13">
        <v>262.86</v>
      </c>
      <c r="E28" s="13">
        <v>196.1</v>
      </c>
      <c r="F28" s="13">
        <v>266.08</v>
      </c>
      <c r="G28" s="13">
        <v>215.44</v>
      </c>
      <c r="H28" s="13">
        <v>940.48</v>
      </c>
      <c r="I28" s="2">
        <f t="shared" si="5"/>
        <v>1880.96</v>
      </c>
      <c r="J28" s="2">
        <f t="shared" si="0"/>
        <v>859.52</v>
      </c>
      <c r="K28" s="2">
        <v>41</v>
      </c>
      <c r="L28" s="2">
        <f t="shared" si="6"/>
        <v>35240.32</v>
      </c>
      <c r="N28" t="s">
        <v>86</v>
      </c>
    </row>
    <row r="29" spans="1:12" ht="29.25" customHeight="1">
      <c r="A29" s="2">
        <v>27</v>
      </c>
      <c r="B29" s="4" t="s">
        <v>87</v>
      </c>
      <c r="C29" s="2">
        <v>1800</v>
      </c>
      <c r="D29" s="13">
        <v>262.86</v>
      </c>
      <c r="E29" s="13">
        <v>196.1</v>
      </c>
      <c r="F29" s="13">
        <v>266.08</v>
      </c>
      <c r="G29" s="13">
        <v>215.44</v>
      </c>
      <c r="H29" s="13">
        <v>940.48</v>
      </c>
      <c r="I29" s="2">
        <f t="shared" si="5"/>
        <v>1880.96</v>
      </c>
      <c r="J29" s="2">
        <f t="shared" si="0"/>
        <v>859.52</v>
      </c>
      <c r="K29" s="2">
        <v>34</v>
      </c>
      <c r="L29" s="2">
        <f t="shared" si="6"/>
        <v>29223.68</v>
      </c>
    </row>
    <row r="30" spans="1:12" ht="24.75" customHeight="1">
      <c r="A30" s="2">
        <v>28</v>
      </c>
      <c r="B30" s="4" t="s">
        <v>88</v>
      </c>
      <c r="C30" s="2">
        <v>1800</v>
      </c>
      <c r="D30" s="13">
        <v>217.5</v>
      </c>
      <c r="E30" s="13">
        <v>202.94</v>
      </c>
      <c r="F30" s="13">
        <v>243.5</v>
      </c>
      <c r="G30" s="13">
        <v>176.76</v>
      </c>
      <c r="H30" s="13">
        <v>840.7</v>
      </c>
      <c r="I30" s="2">
        <f t="shared" si="5"/>
        <v>1681.4</v>
      </c>
      <c r="J30" s="2">
        <f t="shared" si="0"/>
        <v>959.3</v>
      </c>
      <c r="K30" s="2">
        <v>54</v>
      </c>
      <c r="L30" s="2">
        <f t="shared" si="6"/>
        <v>51802.2</v>
      </c>
    </row>
    <row r="31" spans="1:12" ht="24.75" customHeight="1">
      <c r="A31" s="2">
        <v>29</v>
      </c>
      <c r="B31" s="4" t="s">
        <v>89</v>
      </c>
      <c r="C31" s="2">
        <v>1800</v>
      </c>
      <c r="D31" s="13">
        <v>217.5</v>
      </c>
      <c r="E31" s="13">
        <v>202.94</v>
      </c>
      <c r="F31" s="13">
        <v>243.5</v>
      </c>
      <c r="G31" s="13">
        <v>176.76</v>
      </c>
      <c r="H31" s="13">
        <v>840.7</v>
      </c>
      <c r="I31" s="2"/>
      <c r="J31" s="2">
        <f t="shared" si="0"/>
        <v>959.3</v>
      </c>
      <c r="K31" s="2">
        <v>57</v>
      </c>
      <c r="L31" s="2">
        <f t="shared" si="6"/>
        <v>54680.1</v>
      </c>
    </row>
    <row r="32" spans="1:12" ht="27.75" customHeight="1" hidden="1">
      <c r="A32" s="2">
        <v>30</v>
      </c>
      <c r="B32" s="4" t="s">
        <v>40</v>
      </c>
      <c r="C32" s="2">
        <v>1800</v>
      </c>
      <c r="D32" s="13">
        <v>276.62</v>
      </c>
      <c r="E32" s="13">
        <v>191.16</v>
      </c>
      <c r="F32" s="13">
        <v>160.8</v>
      </c>
      <c r="G32" s="13">
        <v>233.1</v>
      </c>
      <c r="H32" s="13">
        <v>33</v>
      </c>
      <c r="I32" s="2">
        <f>D32+E32+F32+G32+H32</f>
        <v>894.68</v>
      </c>
      <c r="J32" s="2"/>
      <c r="K32" s="2"/>
      <c r="L32" s="2">
        <f t="shared" si="6"/>
        <v>0</v>
      </c>
    </row>
    <row r="33" spans="1:12" s="7" customFormat="1" ht="27.75" customHeight="1">
      <c r="A33" s="2">
        <v>31</v>
      </c>
      <c r="B33" s="4" t="s">
        <v>90</v>
      </c>
      <c r="C33" s="2">
        <v>1800</v>
      </c>
      <c r="D33" s="13">
        <v>239.9</v>
      </c>
      <c r="E33" s="13">
        <v>247.64</v>
      </c>
      <c r="F33" s="13">
        <v>204.3</v>
      </c>
      <c r="G33" s="13">
        <v>194.76</v>
      </c>
      <c r="H33" s="13">
        <v>886.6</v>
      </c>
      <c r="I33" s="24"/>
      <c r="J33" s="2">
        <f aca="true" t="shared" si="7" ref="J33:J40">C33-H33</f>
        <v>913.4</v>
      </c>
      <c r="K33" s="2">
        <v>57</v>
      </c>
      <c r="L33" s="2">
        <f t="shared" si="6"/>
        <v>52063.799999999996</v>
      </c>
    </row>
    <row r="34" spans="1:12" s="7" customFormat="1" ht="29.25" customHeight="1">
      <c r="A34" s="2">
        <v>32</v>
      </c>
      <c r="B34" s="4" t="s">
        <v>91</v>
      </c>
      <c r="C34" s="2">
        <v>1800</v>
      </c>
      <c r="D34" s="13">
        <v>239.9</v>
      </c>
      <c r="E34" s="13">
        <v>247.64</v>
      </c>
      <c r="F34" s="13">
        <v>204.3</v>
      </c>
      <c r="G34" s="13">
        <v>194.76</v>
      </c>
      <c r="H34" s="13">
        <v>886.6</v>
      </c>
      <c r="I34" s="24"/>
      <c r="J34" s="2">
        <f t="shared" si="7"/>
        <v>913.4</v>
      </c>
      <c r="K34" s="2">
        <v>61</v>
      </c>
      <c r="L34" s="2">
        <f t="shared" si="6"/>
        <v>55717.4</v>
      </c>
    </row>
    <row r="35" spans="1:12" s="7" customFormat="1" ht="27" customHeight="1">
      <c r="A35" s="2">
        <v>33</v>
      </c>
      <c r="B35" s="4" t="s">
        <v>92</v>
      </c>
      <c r="C35" s="2">
        <v>1800</v>
      </c>
      <c r="D35" s="13">
        <v>239.9</v>
      </c>
      <c r="E35" s="13">
        <v>247.64</v>
      </c>
      <c r="F35" s="13">
        <v>204.3</v>
      </c>
      <c r="G35" s="13">
        <v>194.76</v>
      </c>
      <c r="H35" s="13">
        <v>886.6</v>
      </c>
      <c r="I35" s="24"/>
      <c r="J35" s="2">
        <f t="shared" si="7"/>
        <v>913.4</v>
      </c>
      <c r="K35" s="2">
        <v>51</v>
      </c>
      <c r="L35" s="2">
        <f t="shared" si="6"/>
        <v>46583.4</v>
      </c>
    </row>
    <row r="36" spans="1:12" s="7" customFormat="1" ht="29.25" customHeight="1">
      <c r="A36" s="2">
        <v>34</v>
      </c>
      <c r="B36" s="4" t="s">
        <v>93</v>
      </c>
      <c r="C36" s="2">
        <v>1800</v>
      </c>
      <c r="D36" s="13">
        <v>239.9</v>
      </c>
      <c r="E36" s="13">
        <v>247.64</v>
      </c>
      <c r="F36" s="13">
        <v>204.3</v>
      </c>
      <c r="G36" s="13">
        <v>194.76</v>
      </c>
      <c r="H36" s="13">
        <v>886.6</v>
      </c>
      <c r="I36" s="24"/>
      <c r="J36" s="2">
        <f t="shared" si="7"/>
        <v>913.4</v>
      </c>
      <c r="K36" s="2">
        <v>56</v>
      </c>
      <c r="L36" s="2">
        <f t="shared" si="6"/>
        <v>51150.4</v>
      </c>
    </row>
    <row r="37" spans="1:12" s="7" customFormat="1" ht="29.25" customHeight="1">
      <c r="A37" s="2">
        <v>35</v>
      </c>
      <c r="B37" s="4" t="s">
        <v>94</v>
      </c>
      <c r="C37" s="2">
        <v>1800</v>
      </c>
      <c r="D37" s="13">
        <v>240.9</v>
      </c>
      <c r="E37" s="13">
        <v>248.64</v>
      </c>
      <c r="F37" s="13">
        <v>205.3</v>
      </c>
      <c r="G37" s="13">
        <v>195.76</v>
      </c>
      <c r="H37" s="13">
        <v>886.6</v>
      </c>
      <c r="I37" s="24"/>
      <c r="J37" s="2">
        <f t="shared" si="7"/>
        <v>913.4</v>
      </c>
      <c r="K37" s="2">
        <v>58</v>
      </c>
      <c r="L37" s="2">
        <f t="shared" si="6"/>
        <v>52977.2</v>
      </c>
    </row>
    <row r="38" spans="1:12" s="7" customFormat="1" ht="29.25" customHeight="1">
      <c r="A38" s="2">
        <v>36</v>
      </c>
      <c r="B38" s="4" t="s">
        <v>95</v>
      </c>
      <c r="C38" s="2">
        <v>1800</v>
      </c>
      <c r="D38" s="13">
        <v>240.9</v>
      </c>
      <c r="E38" s="13">
        <v>248.64</v>
      </c>
      <c r="F38" s="13">
        <v>205.3</v>
      </c>
      <c r="G38" s="13">
        <v>195.76</v>
      </c>
      <c r="H38" s="13">
        <v>886.6</v>
      </c>
      <c r="I38" s="24"/>
      <c r="J38" s="2">
        <f t="shared" si="7"/>
        <v>913.4</v>
      </c>
      <c r="K38" s="2">
        <v>60</v>
      </c>
      <c r="L38" s="2">
        <f t="shared" si="6"/>
        <v>54804</v>
      </c>
    </row>
    <row r="39" spans="1:12" s="7" customFormat="1" ht="29.25" customHeight="1">
      <c r="A39" s="2">
        <v>37</v>
      </c>
      <c r="B39" s="4" t="s">
        <v>96</v>
      </c>
      <c r="C39" s="2">
        <v>1800</v>
      </c>
      <c r="D39" s="13">
        <v>217.5</v>
      </c>
      <c r="E39" s="13">
        <v>202.94</v>
      </c>
      <c r="F39" s="13">
        <v>243.5</v>
      </c>
      <c r="G39" s="13">
        <v>229.16</v>
      </c>
      <c r="H39" s="13">
        <v>893.1</v>
      </c>
      <c r="I39" s="24"/>
      <c r="J39" s="2">
        <f t="shared" si="7"/>
        <v>906.9</v>
      </c>
      <c r="K39" s="2">
        <v>54</v>
      </c>
      <c r="L39" s="2">
        <f t="shared" si="6"/>
        <v>48972.6</v>
      </c>
    </row>
    <row r="40" spans="1:12" ht="29.25" customHeight="1">
      <c r="A40" s="2">
        <v>38</v>
      </c>
      <c r="B40" s="4" t="s">
        <v>97</v>
      </c>
      <c r="C40" s="2">
        <v>1800</v>
      </c>
      <c r="D40" s="13">
        <v>217.5</v>
      </c>
      <c r="E40" s="13">
        <v>202.94</v>
      </c>
      <c r="F40" s="13">
        <v>243.5</v>
      </c>
      <c r="G40" s="13">
        <v>229.88</v>
      </c>
      <c r="H40" s="13">
        <f>D40+E40+F40+G40</f>
        <v>893.82</v>
      </c>
      <c r="I40" s="3"/>
      <c r="J40" s="2">
        <f t="shared" si="7"/>
        <v>906.18</v>
      </c>
      <c r="K40" s="2">
        <v>25</v>
      </c>
      <c r="L40" s="2">
        <f t="shared" si="6"/>
        <v>22654.5</v>
      </c>
    </row>
    <row r="41" spans="1:12" ht="28.5" customHeight="1">
      <c r="A41" s="17" t="s">
        <v>98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</row>
    <row r="42" spans="1:12" s="8" customFormat="1" ht="85.5" customHeight="1">
      <c r="A42" s="19" t="s">
        <v>46</v>
      </c>
      <c r="B42" s="20" t="s">
        <v>47</v>
      </c>
      <c r="C42" s="20"/>
      <c r="D42" s="20" t="s">
        <v>48</v>
      </c>
      <c r="E42" s="20"/>
      <c r="F42" s="20"/>
      <c r="G42" s="20"/>
      <c r="H42" s="20" t="s">
        <v>49</v>
      </c>
      <c r="I42" s="20"/>
      <c r="J42" s="20"/>
      <c r="K42" s="20"/>
      <c r="L42" s="20"/>
    </row>
    <row r="43" spans="1:12" ht="28.5" customHeight="1">
      <c r="A43" s="21" t="s">
        <v>99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22.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</sheetData>
  <sheetProtection/>
  <mergeCells count="7">
    <mergeCell ref="A1:L1"/>
    <mergeCell ref="A41:L41"/>
    <mergeCell ref="B42:C42"/>
    <mergeCell ref="D42:G42"/>
    <mergeCell ref="H42:L42"/>
    <mergeCell ref="A43:L43"/>
    <mergeCell ref="A44:L4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F11" sqref="F11"/>
    </sheetView>
  </sheetViews>
  <sheetFormatPr defaultColWidth="9.00390625" defaultRowHeight="14.25"/>
  <cols>
    <col min="2" max="2" width="27.625" style="0" customWidth="1"/>
    <col min="3" max="3" width="17.25390625" style="0" customWidth="1"/>
    <col min="4" max="4" width="11.50390625" style="0" customWidth="1"/>
    <col min="5" max="5" width="12.625" style="0" customWidth="1"/>
    <col min="8" max="8" width="9.375" style="0" bestFit="1" customWidth="1"/>
    <col min="10" max="11" width="9.375" style="0" bestFit="1" customWidth="1"/>
  </cols>
  <sheetData>
    <row r="1" spans="1:6" ht="25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ht="25.5" customHeight="1">
      <c r="A2" s="2">
        <v>1</v>
      </c>
      <c r="B2" s="2" t="s">
        <v>100</v>
      </c>
      <c r="C2" s="2">
        <v>1800</v>
      </c>
      <c r="D2" s="3">
        <v>140.4</v>
      </c>
      <c r="E2" s="3">
        <v>115.5</v>
      </c>
      <c r="F2" s="2"/>
    </row>
    <row r="3" spans="1:6" ht="25.5" customHeight="1">
      <c r="A3" s="2">
        <v>2</v>
      </c>
      <c r="B3" s="2" t="s">
        <v>101</v>
      </c>
      <c r="C3" s="2">
        <v>1800</v>
      </c>
      <c r="D3" s="3">
        <v>140.4</v>
      </c>
      <c r="E3" s="3">
        <v>115.5</v>
      </c>
      <c r="F3" s="2"/>
    </row>
    <row r="4" spans="1:6" ht="25.5" customHeight="1">
      <c r="A4" s="2">
        <v>3</v>
      </c>
      <c r="B4" s="4" t="s">
        <v>60</v>
      </c>
      <c r="C4" s="2">
        <v>1800</v>
      </c>
      <c r="D4" s="3">
        <v>241.42</v>
      </c>
      <c r="E4" s="3">
        <v>161.46</v>
      </c>
      <c r="F4" s="2"/>
    </row>
    <row r="5" spans="1:6" ht="25.5" customHeight="1">
      <c r="A5" s="2">
        <v>4</v>
      </c>
      <c r="B5" s="4" t="s">
        <v>73</v>
      </c>
      <c r="C5" s="2">
        <v>1800</v>
      </c>
      <c r="D5" s="3">
        <v>217.5</v>
      </c>
      <c r="E5" s="3">
        <v>288.44</v>
      </c>
      <c r="F5" s="2"/>
    </row>
    <row r="6" spans="3:11" ht="14.25">
      <c r="C6" s="5"/>
      <c r="D6" s="5"/>
      <c r="E6" s="5"/>
      <c r="F6" s="5"/>
      <c r="G6" s="5"/>
      <c r="H6" s="5"/>
      <c r="I6" s="5"/>
      <c r="J6" s="5"/>
      <c r="K6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周佳妙</cp:lastModifiedBy>
  <cp:lastPrinted>2015-05-28T00:40:46Z</cp:lastPrinted>
  <dcterms:created xsi:type="dcterms:W3CDTF">2014-05-19T00:45:30Z</dcterms:created>
  <dcterms:modified xsi:type="dcterms:W3CDTF">2015-06-05T02:35:22Z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